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9-03-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<sst xmlns="http://schemas.openxmlformats.org/spreadsheetml/2006/main" count="192" uniqueCount="69">
  <si>
    <t>Relatório Individualizado de Presença</t>
  </si>
  <si>
    <t>20ª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</si>
  <si>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</si>
  <si>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</si>
  <si>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</si>
  <si>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</si>
  <si>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</si>
  <si>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</si>
  <si>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</si>
  <si>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</si>
  <si>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170-17</t>
  </si>
  <si>
    <t>716-19</t>
  </si>
  <si>
    <t>1.      Álvaro Damião</t>
  </si>
  <si>
    <t>P</t>
  </si>
  <si>
    <t>2.      Arnaldo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</si>
  <si>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</si>
  <si>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</si>
  <si>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</si>
  <si>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</si>
  <si>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</si>
  <si>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</si>
  <si>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</si>
  <si>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</si>
  <si>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</si>
  <si>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</si>
  <si>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</si>
  <si>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F</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</si>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</sst>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5" zoomScaleNormal="85" workbookViewId="0">
      <selection activeCell="I45" sqref="I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43543</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8" t="s">
        <v>10</v>
      </c>
      <c r="I3" s="8" t="s">
        <v>11</v>
      </c>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2" t="s">
        <v>15</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16</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17</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18</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19</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20</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21</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 t="shared" si="0"/>
        <v>3</v>
      </c>
      <c r="C13" s="11">
        <f ca="1">(COUNTIF(G13:OFFSET(G13,0,$D$2-1),"P")/$D$2)+(COUNTIF(G13:OFFSET(G13,0,$D$2-1),"X")/$D$2)</f>
        <v>1</v>
      </c>
      <c r="D13" s="12" t="str">
        <f t="shared" ca="1" si="1"/>
        <v>PRESENTE</v>
      </c>
      <c r="E13" s="12" t="str">
        <f t="shared" ca="1" si="2"/>
        <v>P</v>
      </c>
      <c r="F13" s="12" t="s">
        <v>22</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23</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2" t="s">
        <v>24</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3</v>
      </c>
      <c r="C16" s="11">
        <f ca="1">(COUNTIF(G16:OFFSET(G16,0,$D$2-1),"P")/$D$2)+(COUNTIF(G16:OFFSET(G16,0,$D$2-1),"X")/$D$2)</f>
        <v>0</v>
      </c>
      <c r="D16" s="12" t="str">
        <f t="shared" ca="1" si="1"/>
        <v>AUSENTE</v>
      </c>
      <c r="E16" s="12" t="str">
        <f t="shared" ca="1" si="2"/>
        <v>F</v>
      </c>
      <c r="F16" s="12" t="s">
        <v>25</v>
      </c>
      <c r="G16" s="10" t="s">
        <v>26</v>
      </c>
      <c r="H16" s="10" t="s">
        <v>26</v>
      </c>
      <c r="I16" s="10" t="s">
        <v>26</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4" t="s">
        <v>27</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2" t="s">
        <v>28</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3</v>
      </c>
      <c r="C19" s="11">
        <f ca="1">(COUNTIF(G19:OFFSET(G19,0,$D$2-1),"P")/$D$2)+(COUNTIF(G19:OFFSET(G19,0,$D$2-1),"X")/$D$2)</f>
        <v>0</v>
      </c>
      <c r="D19" s="12" t="str">
        <f t="shared" ca="1" si="1"/>
        <v>AUSENTE</v>
      </c>
      <c r="E19" s="12" t="str">
        <f t="shared" ca="1" si="2"/>
        <v>F</v>
      </c>
      <c r="F19" s="14" t="s">
        <v>29</v>
      </c>
      <c r="G19" s="10" t="s">
        <v>26</v>
      </c>
      <c r="H19" s="10" t="s">
        <v>26</v>
      </c>
      <c r="I19" s="10" t="s">
        <v>26</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3</v>
      </c>
      <c r="B20" s="10">
        <f t="shared" si="0"/>
        <v>3</v>
      </c>
      <c r="C20" s="11">
        <f ca="1">(COUNTIF(G20:OFFSET(G20,0,$D$2-1),"P")/$D$2)+(COUNTIF(G20:OFFSET(G20,0,$D$2-1),"X")/$D$2)</f>
        <v>1</v>
      </c>
      <c r="D20" s="12" t="str">
        <f t="shared" ca="1" si="1"/>
        <v>PRESENTE</v>
      </c>
      <c r="E20" s="12" t="str">
        <f t="shared" ca="1" si="2"/>
        <v>P</v>
      </c>
      <c r="F20" s="14" t="s">
        <v>30</v>
      </c>
      <c r="G20" s="10" t="s">
        <v>13</v>
      </c>
      <c r="H20" s="10" t="s">
        <v>13</v>
      </c>
      <c r="I20" s="10" t="s">
        <v>13</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3</v>
      </c>
      <c r="C21" s="11">
        <f ca="1">(COUNTIF(G21:OFFSET(G21,0,$D$2-1),"P")/$D$2)+(COUNTIF(G21:OFFSET(G21,0,$D$2-1),"X")/$D$2)</f>
        <v>0.33333333333333331</v>
      </c>
      <c r="D21" s="12" t="str">
        <f t="shared" ca="1" si="1"/>
        <v>AUSENTE</v>
      </c>
      <c r="E21" s="12" t="str">
        <f t="shared" ca="1" si="2"/>
        <v>F</v>
      </c>
      <c r="F21" s="14" t="s">
        <v>31</v>
      </c>
      <c r="G21" s="10" t="s">
        <v>13</v>
      </c>
      <c r="H21" s="10" t="s">
        <v>26</v>
      </c>
      <c r="I21" s="10" t="s">
        <v>26</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3</v>
      </c>
      <c r="C22" s="11">
        <f ca="1">(COUNTIF(G22:OFFSET(G22,0,$D$2-1),"P")/$D$2)+(COUNTIF(G22:OFFSET(G22,0,$D$2-1),"X")/$D$2)</f>
        <v>1</v>
      </c>
      <c r="D22" s="12" t="str">
        <f t="shared" ca="1" si="1"/>
        <v>PRESENTE</v>
      </c>
      <c r="E22" s="12" t="str">
        <f t="shared" ca="1" si="2"/>
        <v>P</v>
      </c>
      <c r="F22" s="14" t="s">
        <v>32</v>
      </c>
      <c r="G22" s="10" t="s">
        <v>13</v>
      </c>
      <c r="H22" s="10" t="s">
        <v>13</v>
      </c>
      <c r="I22" s="10" t="s">
        <v>13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33</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0</v>
      </c>
      <c r="B24" s="10">
        <f t="shared" si="0"/>
        <v>3</v>
      </c>
      <c r="C24" s="11">
        <f ca="1">(COUNTIF(G24:OFFSET(G24,0,$D$2-1),"P")/$D$2)+(COUNTIF(G24:OFFSET(G24,0,$D$2-1),"X")/$D$2)</f>
        <v>0</v>
      </c>
      <c r="D24" s="12" t="str">
        <f t="shared" ca="1" si="1"/>
        <v>AUSENTE</v>
      </c>
      <c r="E24" s="12" t="str">
        <f t="shared" ca="1" si="2"/>
        <v>F</v>
      </c>
      <c r="F24" s="14" t="s">
        <v>34</v>
      </c>
      <c r="G24" s="10" t="s">
        <v>26</v>
      </c>
      <c r="H24" s="10" t="s">
        <v>26</v>
      </c>
      <c r="I24" s="10" t="s">
        <v>26</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35</v>
      </c>
      <c r="G25" s="10" t="s">
        <v>13</v>
      </c>
      <c r="H25" s="10" t="s">
        <v>13</v>
      </c>
      <c r="I25" s="10" t="s">
        <v>13</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36</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37</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38</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39</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40</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41</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42</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43</v>
      </c>
      <c r="G33" s="10" t="s">
        <v>13</v>
      </c>
      <c r="H33" s="10" t="s">
        <v>13</v>
      </c>
      <c r="I33" s="10" t="s">
        <v>13</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44</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45</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3</v>
      </c>
      <c r="B36" s="10">
        <f t="shared" si="0"/>
        <v>3</v>
      </c>
      <c r="C36" s="11">
        <f ca="1">(COUNTIF(G36:OFFSET(G36,0,$D$2-1),"P")/$D$2)+(COUNTIF(G36:OFFSET(G36,0,$D$2-1),"X")/$D$2)</f>
        <v>1</v>
      </c>
      <c r="D36" s="12" t="str">
        <f t="shared" ca="1" si="1"/>
        <v>PRESENTE</v>
      </c>
      <c r="E36" s="12" t="str">
        <f t="shared" ca="1" si="2"/>
        <v>P</v>
      </c>
      <c r="F36" s="14" t="s">
        <v>46</v>
      </c>
      <c r="G36" s="10" t="s">
        <v>13</v>
      </c>
      <c r="H36" s="10" t="s">
        <v>47</v>
      </c>
      <c r="I36" s="10" t="s">
        <v>47</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4"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56</v>
      </c>
      <c r="G45" s="19">
        <f>COUNTIF(G4:G44,"P")+COUNTIF(G4:G44,"X")</f>
        <v>38</v>
      </c>
      <c r="H45" s="19">
        <f t="shared" ref="H45:BQ45" si="3">COUNTIF(H4:H44,"P")+COUNTIF(H4:H44,"X")</f>
        <v>37</v>
      </c>
      <c r="I45" s="19">
        <f t="shared" si="3"/>
        <v>37</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57</v>
      </c>
    </row>
    <row r="48" spans="1:256" x14ac:dyDescent="0.25">
      <c r="D48" s="21" t="s">
        <v>13</v>
      </c>
      <c r="E48" s="21"/>
      <c r="F48" s="22" t="s">
        <v>58</v>
      </c>
    </row>
    <row r="49" spans="1:15" x14ac:dyDescent="0.25">
      <c r="D49" s="21" t="s">
        <v>26</v>
      </c>
      <c r="E49" s="21"/>
      <c r="F49" s="22" t="s">
        <v>59</v>
      </c>
    </row>
    <row r="50" spans="1:15" x14ac:dyDescent="0.25">
      <c r="D50" s="21" t="s">
        <v>60</v>
      </c>
      <c r="E50" s="21"/>
      <c r="F50" s="22" t="s">
        <v>61</v>
      </c>
    </row>
    <row r="51" spans="1:15" x14ac:dyDescent="0.25">
      <c r="D51" s="21" t="s">
        <v>62</v>
      </c>
      <c r="E51" s="21"/>
      <c r="F51" s="22" t="s">
        <v>63</v>
      </c>
    </row>
    <row r="52" spans="1:15" x14ac:dyDescent="0.25">
      <c r="D52" s="21" t="s">
        <v>64</v>
      </c>
      <c r="E52" s="21"/>
      <c r="F52" s="22" t="s">
        <v>65</v>
      </c>
    </row>
    <row r="53" spans="1:15" x14ac:dyDescent="0.25">
      <c r="D53" s="21" t="s">
        <v>47</v>
      </c>
      <c r="E53" s="21"/>
      <c r="F53" s="2" t="s">
        <v>66</v>
      </c>
    </row>
    <row r="54" spans="1:15" ht="15.75" thickBot="1" x14ac:dyDescent="0.3"/>
    <row r="55" spans="1:15" ht="24" thickBot="1" x14ac:dyDescent="0.3">
      <c r="A55" s="23" t="s">
        <v>67</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68</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19-03-2019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2019-03-20T17:54:57Z</dcterms:created>
  <dcterms:modified xsi:type="dcterms:W3CDTF">2019-03-20T17:55:19Z</dcterms:modified>
</cp:coreProperties>
</file>